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受託研究（特定使用成績調査）【新規】" sheetId="1" r:id="rId1"/>
  </sheets>
  <definedNames>
    <definedName name="_xlnm.Print_Area" localSheetId="0">'受託研究（特定使用成績調査）【新規】'!$A$1:$P$46</definedName>
  </definedNames>
  <calcPr fullCalcOnLoad="1"/>
</workbook>
</file>

<file path=xl/comments1.xml><?xml version="1.0" encoding="utf-8"?>
<comments xmlns="http://schemas.openxmlformats.org/spreadsheetml/2006/main">
  <authors>
    <author>chiken</author>
  </authors>
  <commentList>
    <comment ref="B8" authorId="0">
      <text>
        <r>
          <rPr>
            <b/>
            <sz val="9"/>
            <rFont val="ＭＳ Ｐゴシック"/>
            <family val="3"/>
          </rPr>
          <t>ご入力お願いします</t>
        </r>
      </text>
    </comment>
    <comment ref="L3" authorId="0">
      <text>
        <r>
          <rPr>
            <b/>
            <sz val="9"/>
            <rFont val="ＭＳ Ｐゴシック"/>
            <family val="3"/>
          </rPr>
          <t>ご入力お願いします</t>
        </r>
      </text>
    </comment>
    <comment ref="G18" authorId="0">
      <text>
        <r>
          <rPr>
            <b/>
            <sz val="9"/>
            <rFont val="ＭＳ Ｐゴシック"/>
            <family val="3"/>
          </rPr>
          <t>ご入力お願いします</t>
        </r>
        <r>
          <rPr>
            <sz val="9"/>
            <rFont val="ＭＳ Ｐゴシック"/>
            <family val="3"/>
          </rPr>
          <t xml:space="preserve">
</t>
        </r>
      </text>
    </comment>
    <comment ref="K18" authorId="0">
      <text>
        <r>
          <rPr>
            <b/>
            <sz val="9"/>
            <rFont val="ＭＳ Ｐゴシック"/>
            <family val="3"/>
          </rPr>
          <t>ご入力お願いします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b/>
            <sz val="9"/>
            <rFont val="ＭＳ Ｐゴシック"/>
            <family val="3"/>
          </rPr>
          <t>ご入力お願いします</t>
        </r>
      </text>
    </comment>
  </commentList>
</comments>
</file>

<file path=xl/sharedStrings.xml><?xml version="1.0" encoding="utf-8"?>
<sst xmlns="http://schemas.openxmlformats.org/spreadsheetml/2006/main" count="60" uniqueCount="48">
  <si>
    <t>４．市販後調査に係る経費算出基準</t>
  </si>
  <si>
    <t>整 理 番 号</t>
  </si>
  <si>
    <t>研 究 課 題 名</t>
  </si>
  <si>
    <t>（ 医 師 名 ）</t>
  </si>
  <si>
    <t>①旅費</t>
  </si>
  <si>
    <t>②検査 ・画像診断料</t>
  </si>
  <si>
    <t>③報告書作成経費</t>
  </si>
  <si>
    <t>症例</t>
  </si>
  <si>
    <t>報告</t>
  </si>
  <si>
    <t>④症例発表等経費</t>
  </si>
  <si>
    <t>⑤備品費</t>
  </si>
  <si>
    <t>⑥人件費</t>
  </si>
  <si>
    <t>⑦委託料</t>
  </si>
  <si>
    <t>⑧事務費</t>
  </si>
  <si>
    <t>（①～⑦の合計）</t>
  </si>
  <si>
    <t>⑨管理費</t>
  </si>
  <si>
    <t>（①～⑧の合計）</t>
  </si>
  <si>
    <t>①～⑨　計</t>
  </si>
  <si>
    <t>円</t>
  </si>
  <si>
    <t>合           計</t>
  </si>
  <si>
    <t>＠</t>
  </si>
  <si>
    <t>×</t>
  </si>
  <si>
    <t>(</t>
  </si>
  <si>
    <t>)</t>
  </si>
  <si>
    <t>＝</t>
  </si>
  <si>
    <t>×</t>
  </si>
  <si>
    <t>％</t>
  </si>
  <si>
    <t>＝</t>
  </si>
  <si>
    <t>（①～⑦）の１０％</t>
  </si>
  <si>
    <t>（①～⑧）の３０％</t>
  </si>
  <si>
    <t>受託研究（　）</t>
  </si>
  <si>
    <t>（⑧　+　⑨）</t>
  </si>
  <si>
    <t>⑩消費税</t>
  </si>
  <si>
    <t>（⑧　+　⑨　+　⑩）</t>
  </si>
  <si>
    <t>（</t>
  </si>
  <si>
    <t>）</t>
  </si>
  <si>
    <t>A</t>
  </si>
  <si>
    <t>～</t>
  </si>
  <si>
    <t>　　年　　月　　日</t>
  </si>
  <si>
    <t>※Ｂの金額を契約書第２条第３項に記入</t>
  </si>
  <si>
    <t>B</t>
  </si>
  <si>
    <t>受託研究費算定内訳（特定使用成績調査）</t>
  </si>
  <si>
    <t>　　本体金額</t>
  </si>
  <si>
    <t>（１）特定使用成績調査経費</t>
  </si>
  <si>
    <t>消費税(10％)</t>
  </si>
  <si>
    <t>初期費用</t>
  </si>
  <si>
    <t>※（Ａ合計－Ｂ初期費用）／報告書数＝１報告書あたりの費用を契約書第２条第１項に記入</t>
  </si>
  <si>
    <t>初期費用合計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</si>
</sst>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(#,##0\)"/>
    <numFmt numFmtId="178" formatCode="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1"/>
      <color rgb="FF002060"/>
      <name val="ＭＳ Ｐゴシック"/>
      <family val="3"/>
    </font>
    <font>
      <b/>
      <sz val="11"/>
      <color theme="3" tint="-0.24997000396251678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48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15" xfId="48" applyBorder="1" applyAlignment="1">
      <alignment vertical="center"/>
    </xf>
    <xf numFmtId="38" fontId="0" fillId="0" borderId="16" xfId="48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7" xfId="48" applyBorder="1" applyAlignment="1">
      <alignment vertical="center"/>
    </xf>
    <xf numFmtId="38" fontId="0" fillId="0" borderId="18" xfId="48" applyBorder="1" applyAlignment="1">
      <alignment vertical="center"/>
    </xf>
    <xf numFmtId="38" fontId="0" fillId="33" borderId="19" xfId="48" applyFill="1" applyBorder="1" applyAlignment="1">
      <alignment vertical="center"/>
    </xf>
    <xf numFmtId="38" fontId="0" fillId="0" borderId="20" xfId="48" applyFill="1" applyBorder="1" applyAlignment="1">
      <alignment vertical="center"/>
    </xf>
    <xf numFmtId="38" fontId="0" fillId="0" borderId="21" xfId="48" applyFill="1" applyBorder="1" applyAlignment="1">
      <alignment vertical="center"/>
    </xf>
    <xf numFmtId="38" fontId="0" fillId="33" borderId="22" xfId="48" applyFill="1" applyBorder="1" applyAlignment="1">
      <alignment vertical="center"/>
    </xf>
    <xf numFmtId="38" fontId="0" fillId="0" borderId="23" xfId="48" applyFill="1" applyBorder="1" applyAlignment="1">
      <alignment horizontal="center" vertical="center"/>
    </xf>
    <xf numFmtId="38" fontId="0" fillId="0" borderId="0" xfId="48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33" borderId="24" xfId="48" applyFill="1" applyBorder="1" applyAlignment="1">
      <alignment vertical="center"/>
    </xf>
    <xf numFmtId="38" fontId="0" fillId="0" borderId="14" xfId="48" applyFill="1" applyBorder="1" applyAlignment="1">
      <alignment horizontal="center" vertical="center"/>
    </xf>
    <xf numFmtId="38" fontId="0" fillId="0" borderId="15" xfId="48" applyFill="1" applyBorder="1" applyAlignment="1">
      <alignment horizontal="center" vertical="center"/>
    </xf>
    <xf numFmtId="38" fontId="0" fillId="0" borderId="15" xfId="48" applyFill="1" applyBorder="1" applyAlignment="1">
      <alignment vertical="center"/>
    </xf>
    <xf numFmtId="38" fontId="0" fillId="33" borderId="16" xfId="48" applyFill="1" applyBorder="1" applyAlignment="1">
      <alignment vertical="center"/>
    </xf>
    <xf numFmtId="38" fontId="0" fillId="0" borderId="20" xfId="48" applyFill="1" applyBorder="1" applyAlignment="1">
      <alignment horizontal="center" vertical="center"/>
    </xf>
    <xf numFmtId="38" fontId="0" fillId="0" borderId="21" xfId="48" applyFill="1" applyBorder="1" applyAlignment="1">
      <alignment horizontal="center"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3" borderId="0" xfId="48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4" borderId="24" xfId="48" applyFill="1" applyBorder="1" applyAlignment="1">
      <alignment vertical="center"/>
    </xf>
    <xf numFmtId="38" fontId="0" fillId="0" borderId="16" xfId="48" applyFill="1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20" xfId="48" applyBorder="1" applyAlignment="1">
      <alignment vertical="center"/>
    </xf>
    <xf numFmtId="38" fontId="0" fillId="0" borderId="21" xfId="48" applyBorder="1" applyAlignment="1">
      <alignment vertical="center"/>
    </xf>
    <xf numFmtId="38" fontId="0" fillId="0" borderId="22" xfId="48" applyBorder="1" applyAlignment="1">
      <alignment vertical="center"/>
    </xf>
    <xf numFmtId="38" fontId="0" fillId="34" borderId="19" xfId="48" applyFill="1" applyBorder="1" applyAlignment="1">
      <alignment vertical="center"/>
    </xf>
    <xf numFmtId="38" fontId="0" fillId="34" borderId="17" xfId="48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21" xfId="48" applyFont="1" applyBorder="1" applyAlignment="1">
      <alignment horizontal="right" vertical="center"/>
    </xf>
    <xf numFmtId="38" fontId="42" fillId="0" borderId="16" xfId="48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38" fontId="45" fillId="0" borderId="18" xfId="48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38" fontId="0" fillId="34" borderId="25" xfId="48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38" fontId="42" fillId="0" borderId="24" xfId="48" applyFont="1" applyBorder="1" applyAlignment="1">
      <alignment horizontal="right" vertical="center"/>
    </xf>
    <xf numFmtId="0" fontId="45" fillId="0" borderId="21" xfId="0" applyFont="1" applyBorder="1" applyAlignment="1">
      <alignment horizontal="center" vertical="center"/>
    </xf>
    <xf numFmtId="38" fontId="0" fillId="35" borderId="26" xfId="48" applyFill="1" applyBorder="1" applyAlignment="1">
      <alignment horizontal="right" vertical="center"/>
    </xf>
    <xf numFmtId="38" fontId="0" fillId="35" borderId="27" xfId="48" applyFill="1" applyBorder="1" applyAlignment="1">
      <alignment horizontal="right" vertical="center"/>
    </xf>
    <xf numFmtId="38" fontId="0" fillId="35" borderId="28" xfId="48" applyFill="1" applyBorder="1" applyAlignment="1">
      <alignment horizontal="right" vertical="center"/>
    </xf>
    <xf numFmtId="0" fontId="0" fillId="36" borderId="11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38" fontId="0" fillId="0" borderId="2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35" borderId="24" xfId="48" applyFill="1" applyBorder="1" applyAlignment="1">
      <alignment horizontal="right" vertical="center"/>
    </xf>
    <xf numFmtId="38" fontId="0" fillId="36" borderId="22" xfId="0" applyNumberFormat="1" applyFill="1" applyBorder="1" applyAlignment="1">
      <alignment horizontal="right" vertical="center"/>
    </xf>
    <xf numFmtId="38" fontId="0" fillId="36" borderId="24" xfId="0" applyNumberFormat="1" applyFill="1" applyBorder="1" applyAlignment="1">
      <alignment horizontal="right" vertical="center"/>
    </xf>
    <xf numFmtId="38" fontId="0" fillId="36" borderId="16" xfId="0" applyNumberForma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28">
      <selection activeCell="K19" sqref="K19"/>
    </sheetView>
  </sheetViews>
  <sheetFormatPr defaultColWidth="9.00390625" defaultRowHeight="13.5"/>
  <cols>
    <col min="1" max="1" width="18.625" style="2" customWidth="1"/>
    <col min="2" max="2" width="8.625" style="2" customWidth="1"/>
    <col min="3" max="4" width="2.625" style="2" customWidth="1"/>
    <col min="5" max="5" width="8.625" style="2" customWidth="1"/>
    <col min="6" max="6" width="2.625" style="2" customWidth="1"/>
    <col min="7" max="7" width="8.625" style="2" customWidth="1"/>
    <col min="8" max="9" width="2.625" style="2" customWidth="1"/>
    <col min="10" max="10" width="1.625" style="2" customWidth="1"/>
    <col min="11" max="13" width="2.625" style="2" customWidth="1"/>
    <col min="14" max="14" width="1.625" style="2" customWidth="1"/>
    <col min="15" max="15" width="2.625" style="2" customWidth="1"/>
    <col min="16" max="16" width="8.625" style="2" customWidth="1"/>
    <col min="17" max="16384" width="9.00390625" style="2" customWidth="1"/>
  </cols>
  <sheetData>
    <row r="1" spans="1:16" ht="18.75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" customHeight="1">
      <c r="A3" s="46"/>
      <c r="B3" s="46"/>
      <c r="C3" s="46"/>
      <c r="D3" s="46"/>
      <c r="E3" s="46"/>
      <c r="F3" s="83" t="s">
        <v>38</v>
      </c>
      <c r="G3" s="84"/>
      <c r="H3" s="84"/>
      <c r="I3" s="84"/>
      <c r="J3" s="84"/>
      <c r="K3" s="2" t="s">
        <v>37</v>
      </c>
      <c r="L3" s="83" t="s">
        <v>38</v>
      </c>
      <c r="M3" s="84"/>
      <c r="N3" s="84"/>
      <c r="O3" s="84"/>
      <c r="P3" s="84"/>
    </row>
    <row r="4" spans="1:16" ht="1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5" customHeight="1">
      <c r="A5" s="46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" customHeight="1">
      <c r="A6" s="54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30" customHeight="1">
      <c r="A7" s="1" t="s">
        <v>1</v>
      </c>
      <c r="B7" s="80" t="s">
        <v>30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</row>
    <row r="8" spans="1:16" ht="15" customHeight="1">
      <c r="A8" s="3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</row>
    <row r="9" spans="1:16" ht="15" customHeight="1">
      <c r="A9" s="5"/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1:16" ht="15" customHeight="1">
      <c r="A10" s="6" t="s">
        <v>2</v>
      </c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ht="15" customHeight="1">
      <c r="A11" s="6" t="s">
        <v>3</v>
      </c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ht="15" customHeight="1">
      <c r="A12" s="8"/>
      <c r="B12" s="9"/>
      <c r="C12" s="47" t="s">
        <v>34</v>
      </c>
      <c r="D12" s="74"/>
      <c r="E12" s="74"/>
      <c r="F12" s="74"/>
      <c r="G12" s="74"/>
      <c r="H12" s="42" t="s">
        <v>35</v>
      </c>
      <c r="I12" s="10"/>
      <c r="J12" s="10"/>
      <c r="K12" s="10"/>
      <c r="L12" s="10"/>
      <c r="M12" s="10"/>
      <c r="N12" s="10"/>
      <c r="O12" s="10"/>
      <c r="P12" s="11"/>
    </row>
    <row r="13" spans="1:16" ht="30" customHeight="1">
      <c r="A13" s="12" t="s">
        <v>4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>
        <v>0</v>
      </c>
    </row>
    <row r="14" spans="1:16" ht="15" customHeight="1">
      <c r="A14" s="3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</row>
    <row r="15" spans="1:16" ht="15" customHeight="1">
      <c r="A15" s="5" t="s">
        <v>5</v>
      </c>
      <c r="B15" s="19"/>
      <c r="C15" s="20"/>
      <c r="D15" s="21"/>
      <c r="E15" s="21"/>
      <c r="F15" s="21"/>
      <c r="G15" s="20"/>
      <c r="H15" s="21"/>
      <c r="I15" s="21"/>
      <c r="J15" s="21"/>
      <c r="K15" s="21"/>
      <c r="L15" s="21"/>
      <c r="M15" s="21"/>
      <c r="N15" s="21"/>
      <c r="O15" s="21"/>
      <c r="P15" s="22">
        <v>0</v>
      </c>
    </row>
    <row r="16" spans="1:16" ht="15" customHeight="1">
      <c r="A16" s="8"/>
      <c r="B16" s="23"/>
      <c r="C16" s="24"/>
      <c r="D16" s="25"/>
      <c r="E16" s="25"/>
      <c r="F16" s="25"/>
      <c r="G16" s="24"/>
      <c r="H16" s="25"/>
      <c r="I16" s="25"/>
      <c r="J16" s="25"/>
      <c r="K16" s="25"/>
      <c r="L16" s="25"/>
      <c r="M16" s="25"/>
      <c r="N16" s="25"/>
      <c r="O16" s="25"/>
      <c r="P16" s="26"/>
    </row>
    <row r="17" spans="1:16" ht="15" customHeight="1">
      <c r="A17" s="3"/>
      <c r="B17" s="27"/>
      <c r="C17" s="28"/>
      <c r="D17" s="17"/>
      <c r="E17" s="17"/>
      <c r="F17" s="17"/>
      <c r="G17" s="28"/>
      <c r="H17" s="17"/>
      <c r="I17" s="17"/>
      <c r="J17" s="17"/>
      <c r="K17" s="17"/>
      <c r="L17" s="17"/>
      <c r="M17" s="17"/>
      <c r="N17" s="17"/>
      <c r="O17" s="17"/>
      <c r="P17" s="29"/>
    </row>
    <row r="18" spans="1:16" ht="15" customHeight="1">
      <c r="A18" s="5" t="s">
        <v>6</v>
      </c>
      <c r="B18" s="19"/>
      <c r="C18" s="20"/>
      <c r="D18" s="30" t="s">
        <v>20</v>
      </c>
      <c r="E18" s="31">
        <v>30000</v>
      </c>
      <c r="F18" s="4" t="s">
        <v>21</v>
      </c>
      <c r="G18" s="32"/>
      <c r="H18" s="30" t="s">
        <v>7</v>
      </c>
      <c r="I18" s="21"/>
      <c r="J18" s="30" t="s">
        <v>22</v>
      </c>
      <c r="K18" s="31"/>
      <c r="L18" s="30" t="s">
        <v>8</v>
      </c>
      <c r="M18" s="21"/>
      <c r="N18" s="30" t="s">
        <v>23</v>
      </c>
      <c r="O18" s="4" t="s">
        <v>24</v>
      </c>
      <c r="P18" s="33">
        <f>E18*K18</f>
        <v>0</v>
      </c>
    </row>
    <row r="19" spans="1:16" ht="15" customHeight="1">
      <c r="A19" s="8"/>
      <c r="B19" s="23"/>
      <c r="C19" s="24"/>
      <c r="D19" s="25"/>
      <c r="E19" s="25"/>
      <c r="F19" s="25"/>
      <c r="G19" s="24"/>
      <c r="H19" s="25"/>
      <c r="I19" s="25"/>
      <c r="J19" s="25"/>
      <c r="K19" s="25"/>
      <c r="L19" s="25"/>
      <c r="M19" s="25"/>
      <c r="N19" s="25"/>
      <c r="O19" s="25"/>
      <c r="P19" s="34"/>
    </row>
    <row r="20" spans="1:16" ht="15" customHeight="1">
      <c r="A20" s="3"/>
      <c r="B20" s="27"/>
      <c r="C20" s="28"/>
      <c r="D20" s="17"/>
      <c r="E20" s="17"/>
      <c r="F20" s="17"/>
      <c r="G20" s="28"/>
      <c r="H20" s="17"/>
      <c r="I20" s="17"/>
      <c r="J20" s="17"/>
      <c r="K20" s="17"/>
      <c r="L20" s="17"/>
      <c r="M20" s="17"/>
      <c r="N20" s="17"/>
      <c r="O20" s="17"/>
      <c r="P20" s="18"/>
    </row>
    <row r="21" spans="1:16" ht="15" customHeight="1">
      <c r="A21" s="5" t="s">
        <v>9</v>
      </c>
      <c r="B21" s="3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2">
        <v>0</v>
      </c>
    </row>
    <row r="22" spans="1:16" ht="1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6"/>
    </row>
    <row r="23" spans="1:16" ht="30" customHeight="1">
      <c r="A23" s="12" t="s">
        <v>10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6">
        <v>0</v>
      </c>
    </row>
    <row r="24" spans="1:16" ht="30" customHeight="1">
      <c r="A24" s="12" t="s">
        <v>11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6">
        <v>0</v>
      </c>
    </row>
    <row r="25" spans="1:16" ht="30" customHeight="1">
      <c r="A25" s="12" t="s">
        <v>12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>
        <v>0</v>
      </c>
    </row>
    <row r="26" spans="1:16" ht="15" customHeight="1">
      <c r="A26" s="3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</row>
    <row r="27" spans="1:16" ht="15" customHeight="1">
      <c r="A27" s="5" t="s">
        <v>13</v>
      </c>
      <c r="B27" s="71" t="s">
        <v>14</v>
      </c>
      <c r="C27" s="72"/>
      <c r="D27" s="72"/>
      <c r="E27" s="72"/>
      <c r="F27" s="4" t="s">
        <v>25</v>
      </c>
      <c r="G27" s="4">
        <v>10</v>
      </c>
      <c r="H27" s="7" t="s">
        <v>26</v>
      </c>
      <c r="I27" s="4"/>
      <c r="J27" s="4"/>
      <c r="K27" s="4"/>
      <c r="L27" s="4"/>
      <c r="M27" s="4"/>
      <c r="N27" s="4"/>
      <c r="O27" s="4" t="s">
        <v>27</v>
      </c>
      <c r="P27" s="33">
        <f>INT(SUM(P13:P25)*0.1)</f>
        <v>0</v>
      </c>
    </row>
    <row r="28" spans="1:16" ht="15" customHeight="1">
      <c r="A28" s="8" t="s">
        <v>28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45"/>
    </row>
    <row r="29" spans="1:16" ht="15" customHeight="1">
      <c r="A29" s="3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15" customHeight="1">
      <c r="A30" s="5" t="s">
        <v>15</v>
      </c>
      <c r="B30" s="71" t="s">
        <v>16</v>
      </c>
      <c r="C30" s="72"/>
      <c r="D30" s="72"/>
      <c r="E30" s="72"/>
      <c r="F30" s="4" t="s">
        <v>25</v>
      </c>
      <c r="G30" s="4">
        <v>30</v>
      </c>
      <c r="H30" s="7" t="s">
        <v>26</v>
      </c>
      <c r="I30" s="4"/>
      <c r="J30" s="4"/>
      <c r="K30" s="4"/>
      <c r="L30" s="4"/>
      <c r="M30" s="4"/>
      <c r="N30" s="4"/>
      <c r="O30" s="4" t="s">
        <v>27</v>
      </c>
      <c r="P30" s="33">
        <f>INT(SUM(P13:P28)*0.3)</f>
        <v>0</v>
      </c>
    </row>
    <row r="31" spans="1:16" ht="15" customHeight="1" thickBot="1">
      <c r="A31" s="5" t="s">
        <v>29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60"/>
    </row>
    <row r="32" spans="1:16" ht="30" customHeight="1" thickBot="1">
      <c r="A32" s="1" t="s">
        <v>17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56" t="s">
        <v>36</v>
      </c>
      <c r="P32" s="58">
        <f>SUM(P13:P31)</f>
        <v>0</v>
      </c>
    </row>
    <row r="33" spans="1:16" ht="30" customHeight="1">
      <c r="A33" s="1" t="s">
        <v>44</v>
      </c>
      <c r="B33" s="40">
        <f>P32</f>
        <v>0</v>
      </c>
      <c r="C33" s="41" t="s">
        <v>18</v>
      </c>
      <c r="D33" s="4" t="s">
        <v>25</v>
      </c>
      <c r="E33" s="14">
        <v>10</v>
      </c>
      <c r="F33" s="41" t="s">
        <v>26</v>
      </c>
      <c r="G33" s="14"/>
      <c r="H33" s="14"/>
      <c r="I33" s="14"/>
      <c r="J33" s="14"/>
      <c r="K33" s="14"/>
      <c r="L33" s="14"/>
      <c r="M33" s="14"/>
      <c r="N33" s="14"/>
      <c r="O33" s="4" t="s">
        <v>27</v>
      </c>
      <c r="P33" s="33">
        <f>INT(B33*E33/100)</f>
        <v>0</v>
      </c>
    </row>
    <row r="34" spans="1:16" ht="30" customHeight="1">
      <c r="A34" s="1" t="s">
        <v>19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56"/>
      <c r="P34" s="39">
        <f>P32+P33</f>
        <v>0</v>
      </c>
    </row>
    <row r="35" spans="1:16" ht="13.5">
      <c r="A35" s="55" t="s">
        <v>46</v>
      </c>
      <c r="P35" s="49"/>
    </row>
    <row r="36" ht="14.25" thickBot="1">
      <c r="P36" s="50"/>
    </row>
    <row r="37" spans="1:16" ht="13.5" customHeight="1">
      <c r="A37" s="65" t="s">
        <v>45</v>
      </c>
      <c r="B37" s="43"/>
      <c r="C37" s="43"/>
      <c r="D37" s="43"/>
      <c r="E37" s="43"/>
      <c r="F37" s="37"/>
      <c r="G37" s="44"/>
      <c r="H37" s="37"/>
      <c r="I37" s="37"/>
      <c r="J37" s="37"/>
      <c r="K37" s="43"/>
      <c r="L37" s="37"/>
      <c r="M37" s="37"/>
      <c r="N37" s="37"/>
      <c r="O37" s="61" t="s">
        <v>40</v>
      </c>
      <c r="P37" s="62">
        <f>SUM(P27:P31)</f>
        <v>0</v>
      </c>
    </row>
    <row r="38" spans="1:16" ht="13.5">
      <c r="A38" s="66"/>
      <c r="B38" s="59" t="s">
        <v>42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 t="s">
        <v>24</v>
      </c>
      <c r="P38" s="63"/>
    </row>
    <row r="39" spans="1:16" ht="14.25" thickBot="1">
      <c r="A39" s="66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64"/>
    </row>
    <row r="40" spans="1:16" ht="13.5">
      <c r="A40" s="66"/>
      <c r="B40" s="43"/>
      <c r="C40" s="43"/>
      <c r="D40" s="43"/>
      <c r="E40" s="43"/>
      <c r="F40" s="37"/>
      <c r="G40" s="44"/>
      <c r="H40" s="37"/>
      <c r="I40" s="37"/>
      <c r="J40" s="37"/>
      <c r="K40" s="43"/>
      <c r="L40" s="37"/>
      <c r="M40" s="37"/>
      <c r="N40" s="37"/>
      <c r="O40" s="37"/>
      <c r="P40" s="75">
        <f>INT((P27+P30)*0.1)</f>
        <v>0</v>
      </c>
    </row>
    <row r="41" spans="1:16" ht="13.5">
      <c r="A41" s="66"/>
      <c r="B41" s="53" t="s">
        <v>32</v>
      </c>
      <c r="C41" s="51"/>
      <c r="D41" s="51" t="s">
        <v>31</v>
      </c>
      <c r="E41" s="51"/>
      <c r="F41" s="51" t="s">
        <v>21</v>
      </c>
      <c r="G41" s="51">
        <v>10</v>
      </c>
      <c r="H41" s="51" t="s">
        <v>26</v>
      </c>
      <c r="I41" s="51"/>
      <c r="J41" s="51"/>
      <c r="K41" s="51"/>
      <c r="L41" s="51"/>
      <c r="M41" s="51"/>
      <c r="N41" s="51"/>
      <c r="O41" s="51" t="s">
        <v>24</v>
      </c>
      <c r="P41" s="75"/>
    </row>
    <row r="42" spans="1:16" ht="13.5">
      <c r="A42" s="6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75"/>
    </row>
    <row r="43" spans="1:16" ht="13.5">
      <c r="A43" s="66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7"/>
      <c r="P43" s="76">
        <f>INT(P27+P30+P40)</f>
        <v>0</v>
      </c>
    </row>
    <row r="44" spans="1:16" s="54" customFormat="1" ht="13.5">
      <c r="A44" s="66"/>
      <c r="B44" s="59" t="s">
        <v>47</v>
      </c>
      <c r="C44" s="51"/>
      <c r="E44" s="51" t="s">
        <v>33</v>
      </c>
      <c r="F44" s="51"/>
      <c r="G44" s="51"/>
      <c r="H44" s="51"/>
      <c r="I44" s="51"/>
      <c r="J44" s="51"/>
      <c r="K44" s="51"/>
      <c r="L44" s="51"/>
      <c r="M44" s="51"/>
      <c r="N44" s="51"/>
      <c r="O44" s="51" t="s">
        <v>24</v>
      </c>
      <c r="P44" s="77"/>
    </row>
    <row r="45" spans="1:16" s="54" customFormat="1" ht="13.5">
      <c r="A45" s="67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78"/>
    </row>
    <row r="46" spans="1:16" ht="13.5">
      <c r="A46" s="55" t="s">
        <v>39</v>
      </c>
      <c r="P46" s="49"/>
    </row>
    <row r="47" spans="1:16" ht="13.5">
      <c r="A47" s="55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ht="13.5">
      <c r="N48" s="51"/>
    </row>
  </sheetData>
  <sheetProtection/>
  <mergeCells count="12">
    <mergeCell ref="A1:P1"/>
    <mergeCell ref="B7:P7"/>
    <mergeCell ref="B27:E27"/>
    <mergeCell ref="B30:E30"/>
    <mergeCell ref="L3:P3"/>
    <mergeCell ref="F3:J3"/>
    <mergeCell ref="P37:P39"/>
    <mergeCell ref="A37:A45"/>
    <mergeCell ref="B8:P11"/>
    <mergeCell ref="D12:G12"/>
    <mergeCell ref="P40:P42"/>
    <mergeCell ref="P43:P45"/>
  </mergeCells>
  <printOptions horizontalCentered="1"/>
  <pageMargins left="0.7874015748031497" right="0.7874015748031497" top="0.76" bottom="0.66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井田　雄子／Ida,Yuko</cp:lastModifiedBy>
  <cp:lastPrinted>2015-08-26T02:23:28Z</cp:lastPrinted>
  <dcterms:created xsi:type="dcterms:W3CDTF">2005-07-05T02:10:35Z</dcterms:created>
  <dcterms:modified xsi:type="dcterms:W3CDTF">2020-04-08T07:23:07Z</dcterms:modified>
  <cp:category/>
  <cp:version/>
  <cp:contentType/>
  <cp:contentStatus/>
</cp:coreProperties>
</file>